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respaldo\INFORMES 2024\4T 2024\TRANSPARENCIA NORMAT\"/>
    </mc:Choice>
  </mc:AlternateContent>
  <bookViews>
    <workbookView xWindow="-120" yWindow="-120" windowWidth="20730" windowHeight="11160"/>
  </bookViews>
  <sheets>
    <sheet name="4T 202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C27" i="1"/>
  <c r="D39" i="1" l="1"/>
  <c r="C39" i="1"/>
</calcChain>
</file>

<file path=xl/sharedStrings.xml><?xml version="1.0" encoding="utf-8"?>
<sst xmlns="http://schemas.openxmlformats.org/spreadsheetml/2006/main" count="36" uniqueCount="32">
  <si>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</si>
  <si>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</si>
  <si>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</si>
  <si>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</si>
  <si>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CRÉDITO</t>
  </si>
  <si>
    <t>MUNICIPIO</t>
  </si>
  <si>
    <t>CAPITAL</t>
  </si>
  <si>
    <t>INTERESES</t>
  </si>
  <si>
    <t>SAN PEDRO TAPANATEPEC</t>
  </si>
  <si>
    <t>SANTA GERTRUDIS</t>
  </si>
  <si>
    <t>SANTA MARÍA TEOPOXCO</t>
  </si>
  <si>
    <t>SAN PABLO HUIXTEPEC</t>
  </si>
  <si>
    <t>SUMAS</t>
  </si>
  <si>
    <t>ZIMATLÁN DE ÁLVAREZ</t>
  </si>
  <si>
    <t>SAN PABLO COATLÁN</t>
  </si>
  <si>
    <t>SANTA CRUZ TACAHUA</t>
  </si>
  <si>
    <t>SAN PEDRO ATOYAC</t>
  </si>
  <si>
    <t xml:space="preserve">SANTA MARIA APAZCO </t>
  </si>
  <si>
    <t>SAN LORENZO CACAOTEPEC</t>
  </si>
  <si>
    <t>ASUNCIÓN NOCHIXTLÁN</t>
  </si>
  <si>
    <t>SAN PABLO VILLA DE MITLA</t>
  </si>
  <si>
    <t>SANTA CRUZ ACATEPEC</t>
  </si>
  <si>
    <t>SANTA CATARINA MECHOACÁN</t>
  </si>
  <si>
    <t>Cuarto trimestre 2024</t>
  </si>
  <si>
    <t>SANTIAGO JOCOTEPEC</t>
  </si>
  <si>
    <t>MAZATLÁN VILLA DE FLORES</t>
  </si>
  <si>
    <t>SANTA ANA TLAPACOYAN</t>
  </si>
  <si>
    <t>PLUMA HIDALGO</t>
  </si>
  <si>
    <t>SAN JERÓNIMO COATLÁN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</si>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</sst>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b/>
      <sz val="18"/>
      <name val="Montserrat"/>
    </font>
    <font>
      <sz val="11"/>
      <color theme="1"/>
      <name val="Montserrat"/>
    </font>
    <font>
      <b/>
      <sz val="16"/>
      <name val="Montserrat"/>
    </font>
    <font>
      <b/>
      <sz val="11"/>
      <color theme="1"/>
      <name val="Montserrat"/>
    </font>
    <font>
      <b/>
      <sz val="11"/>
      <color indexed="8"/>
      <name val="Montserrat"/>
    </font>
    <font>
      <b/>
      <sz val="14"/>
      <color indexed="8"/>
      <name val="Montserrat"/>
    </font>
    <font>
      <b/>
      <sz val="8"/>
      <color theme="1"/>
      <name val="Montserrat"/>
    </font>
    <font>
      <sz val="11"/>
      <color indexed="8"/>
      <name val="Calibri"/>
      <family val="2"/>
    </font>
    <font>
      <b/>
      <sz val="10"/>
      <color theme="1"/>
      <name val="Montserrat"/>
    </font>
    <font>
      <b/>
      <sz val="9"/>
      <color theme="1"/>
      <name val="Montserrat"/>
    </font>
    <font>
      <sz val="10"/>
      <color theme="1"/>
      <name val="Montserrat"/>
    </font>
    <font>
      <sz val="10"/>
      <color indexed="8"/>
      <name val="Montserrat"/>
    </font>
    <font>
      <sz val="9"/>
      <color indexed="8"/>
      <name val="Montserrat"/>
    </font>
    <font>
      <b/>
      <sz val="10"/>
      <color indexed="8"/>
      <name val="Montserrat"/>
    </font>
    <font>
      <sz val="8"/>
      <color indexed="8"/>
      <name val="Montserrat"/>
    </font>
    <font>
      <sz val="8"/>
      <color theme="0"/>
      <name val="Montserr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2" applyFont="1" applyAlignment="1">
      <alignment vertical="center" wrapText="1"/>
    </xf>
    <xf numFmtId="0" fontId="5" fillId="0" borderId="0" xfId="0" applyFont="1"/>
    <xf numFmtId="0" fontId="6" fillId="0" borderId="0" xfId="2" applyFont="1" applyAlignment="1">
      <alignment vertical="center" wrapText="1"/>
    </xf>
    <xf numFmtId="49" fontId="5" fillId="0" borderId="0" xfId="0" applyNumberFormat="1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3" fontId="13" fillId="0" borderId="3" xfId="3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/>
    <xf numFmtId="4" fontId="15" fillId="0" borderId="7" xfId="3" applyNumberFormat="1" applyFont="1" applyFill="1" applyBorder="1" applyAlignment="1">
      <alignment horizontal="right"/>
    </xf>
    <xf numFmtId="4" fontId="15" fillId="0" borderId="8" xfId="3" applyNumberFormat="1" applyFont="1" applyFill="1" applyBorder="1" applyAlignment="1">
      <alignment horizontal="right"/>
    </xf>
    <xf numFmtId="0" fontId="14" fillId="0" borderId="9" xfId="0" applyFont="1" applyBorder="1" applyAlignment="1">
      <alignment horizontal="center"/>
    </xf>
    <xf numFmtId="43" fontId="10" fillId="0" borderId="3" xfId="0" applyNumberFormat="1" applyFont="1" applyBorder="1"/>
    <xf numFmtId="43" fontId="12" fillId="0" borderId="4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right"/>
    </xf>
    <xf numFmtId="4" fontId="17" fillId="0" borderId="3" xfId="3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8" fillId="0" borderId="0" xfId="0" applyFont="1"/>
    <xf numFmtId="43" fontId="18" fillId="0" borderId="0" xfId="0" applyNumberFormat="1" applyFont="1"/>
    <xf numFmtId="43" fontId="18" fillId="0" borderId="0" xfId="3" applyFont="1"/>
    <xf numFmtId="43" fontId="16" fillId="0" borderId="0" xfId="3" applyFont="1"/>
    <xf numFmtId="0" fontId="5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9" xfId="0" applyFont="1" applyBorder="1"/>
    <xf numFmtId="0" fontId="14" fillId="0" borderId="9" xfId="0" applyFont="1" applyBorder="1"/>
    <xf numFmtId="0" fontId="14" fillId="0" borderId="0" xfId="0" applyFont="1" applyAlignment="1">
      <alignment horizontal="center"/>
    </xf>
    <xf numFmtId="4" fontId="15" fillId="0" borderId="0" xfId="3" applyNumberFormat="1" applyFont="1" applyFill="1" applyBorder="1" applyAlignment="1">
      <alignment horizontal="right"/>
    </xf>
    <xf numFmtId="4" fontId="14" fillId="0" borderId="0" xfId="0" applyNumberFormat="1" applyFont="1"/>
    <xf numFmtId="4" fontId="14" fillId="0" borderId="7" xfId="0" applyNumberFormat="1" applyFont="1" applyBorder="1"/>
    <xf numFmtId="4" fontId="14" fillId="0" borderId="8" xfId="0" applyNumberFormat="1" applyFont="1" applyBorder="1"/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3" fontId="12" fillId="0" borderId="3" xfId="3" applyFont="1" applyFill="1" applyBorder="1" applyAlignment="1">
      <alignment horizontal="center"/>
    </xf>
    <xf numFmtId="43" fontId="12" fillId="0" borderId="4" xfId="3" applyFont="1" applyFill="1" applyBorder="1" applyAlignment="1">
      <alignment horizontal="center"/>
    </xf>
    <xf numFmtId="43" fontId="12" fillId="0" borderId="5" xfId="3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" fontId="14" fillId="0" borderId="0" xfId="0" applyNumberFormat="1" applyFont="1" applyBorder="1"/>
    <xf numFmtId="0" fontId="14" fillId="0" borderId="7" xfId="0" applyFont="1" applyBorder="1"/>
    <xf numFmtId="0" fontId="5" fillId="0" borderId="0" xfId="0" applyFont="1" applyBorder="1"/>
    <xf numFmtId="0" fontId="14" fillId="0" borderId="9" xfId="0" applyFont="1" applyBorder="1" applyAlignment="1">
      <alignment horizontal="left"/>
    </xf>
    <xf numFmtId="43" fontId="19" fillId="0" borderId="0" xfId="0" applyNumberFormat="1" applyFo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83820</xdr:rowOff>
    </xdr:from>
    <xdr:ext cx="662940" cy="0"/>
    <xdr:pic>
      <xdr:nvPicPr>
        <xdr:cNvPr id="2" name="Picture 7">
          <a:extLst>
            <a:ext uri="{FF2B5EF4-FFF2-40B4-BE49-F238E27FC236}">
              <a16:creationId xmlns:a16="http://schemas.microsoft.com/office/drawing/2014/main" id="{3CD17BD2-6DA8-49F7-8200-7FD7A44F1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213360</xdr:colOff>
      <xdr:row>1</xdr:row>
      <xdr:rowOff>83820</xdr:rowOff>
    </xdr:from>
    <xdr:ext cx="2439072" cy="0"/>
    <xdr:pic>
      <xdr:nvPicPr>
        <xdr:cNvPr id="3" name="Picture 7">
          <a:extLst>
            <a:ext uri="{FF2B5EF4-FFF2-40B4-BE49-F238E27FC236}">
              <a16:creationId xmlns:a16="http://schemas.microsoft.com/office/drawing/2014/main" id="{B12CF50D-A07B-4C6F-90A8-4DB8C8539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07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1</xdr:row>
      <xdr:rowOff>67349</xdr:rowOff>
    </xdr:from>
    <xdr:to>
      <xdr:col>1</xdr:col>
      <xdr:colOff>1108585</xdr:colOff>
      <xdr:row>3</xdr:row>
      <xdr:rowOff>173183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10E444-7C22-4715-8FB5-266F689F3B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0" y="257849"/>
          <a:ext cx="2013460" cy="5820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zoomScale="99" zoomScaleNormal="99" workbookViewId="0">
      <selection activeCell="E30" sqref="E30"/>
    </sheetView>
  </sheetViews>
  <sheetFormatPr baseColWidth="10" defaultColWidth="11.42578125" defaultRowHeight="14.25"/>
  <cols>
    <col min="1" max="1" width="13.5703125" style="23" customWidth="1"/>
    <col min="2" max="2" width="36.140625" style="19" customWidth="1"/>
    <col min="3" max="4" width="13.7109375" style="19" customWidth="1"/>
    <col min="5" max="5" width="15.28515625" style="19" customWidth="1"/>
    <col min="6" max="8" width="13.7109375" style="19" customWidth="1"/>
    <col min="9" max="9" width="11.7109375" style="21" customWidth="1"/>
    <col min="10" max="11" width="11.7109375" style="22" customWidth="1"/>
    <col min="12" max="12" width="10.5703125" style="4" bestFit="1" customWidth="1"/>
    <col min="13" max="16384" width="11.42578125" style="2"/>
  </cols>
  <sheetData>
    <row r="1" spans="1:14" ht="15" customHeight="1">
      <c r="A1" s="38" t="s">
        <v>0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  <c r="M1" s="1"/>
      <c r="N1" s="1"/>
    </row>
    <row r="2" spans="1:14" ht="20.25" customHeight="1">
      <c r="A2" s="38" t="s">
        <v>1</v>
      </c>
      <c r="B2" s="38"/>
      <c r="C2" s="38"/>
      <c r="D2" s="38"/>
      <c r="E2" s="38"/>
      <c r="F2" s="38"/>
      <c r="G2" s="38"/>
      <c r="H2" s="38"/>
      <c r="I2" s="3"/>
      <c r="J2" s="3"/>
      <c r="K2" s="3"/>
      <c r="L2" s="3"/>
      <c r="M2" s="3"/>
      <c r="N2" s="3"/>
    </row>
    <row r="3" spans="1:14" ht="17.25" customHeight="1">
      <c r="A3" s="39" t="s">
        <v>2</v>
      </c>
      <c r="B3" s="39"/>
      <c r="C3" s="39"/>
      <c r="D3" s="39"/>
      <c r="E3" s="39"/>
      <c r="F3" s="39"/>
      <c r="G3" s="39"/>
      <c r="H3" s="39"/>
      <c r="I3" s="2"/>
      <c r="J3" s="2"/>
      <c r="K3" s="2"/>
    </row>
    <row r="4" spans="1:14" ht="17.25" customHeight="1">
      <c r="A4" s="40" t="s">
        <v>3</v>
      </c>
      <c r="B4" s="40"/>
      <c r="C4" s="40"/>
      <c r="D4" s="40"/>
      <c r="E4" s="40"/>
      <c r="F4" s="40"/>
      <c r="G4" s="40"/>
      <c r="H4" s="40"/>
      <c r="I4" s="2"/>
      <c r="J4" s="2"/>
      <c r="K4" s="2"/>
    </row>
    <row r="5" spans="1:14" ht="18">
      <c r="A5" s="41" t="s">
        <v>23</v>
      </c>
      <c r="B5" s="41"/>
      <c r="C5" s="41"/>
      <c r="D5" s="41"/>
      <c r="E5" s="41"/>
      <c r="F5" s="41"/>
      <c r="G5" s="41"/>
      <c r="H5" s="41"/>
      <c r="I5" s="5"/>
      <c r="J5" s="5"/>
      <c r="K5" s="5"/>
    </row>
    <row r="6" spans="1:14">
      <c r="A6" s="32" t="s">
        <v>4</v>
      </c>
      <c r="B6" s="6"/>
      <c r="C6" s="34" t="s">
        <v>29</v>
      </c>
      <c r="D6" s="34"/>
      <c r="E6" s="35" t="s">
        <v>30</v>
      </c>
      <c r="F6" s="36"/>
      <c r="G6" s="37" t="s">
        <v>31</v>
      </c>
      <c r="H6" s="37"/>
      <c r="I6" s="2"/>
      <c r="J6" s="2"/>
      <c r="K6" s="2"/>
      <c r="L6" s="2"/>
    </row>
    <row r="7" spans="1:14">
      <c r="A7" s="33"/>
      <c r="B7" s="7" t="s">
        <v>5</v>
      </c>
      <c r="C7" s="8" t="s">
        <v>6</v>
      </c>
      <c r="D7" s="8" t="s">
        <v>7</v>
      </c>
      <c r="E7" s="8" t="s">
        <v>6</v>
      </c>
      <c r="F7" s="8" t="s">
        <v>7</v>
      </c>
      <c r="G7" s="8" t="s">
        <v>6</v>
      </c>
      <c r="H7" s="8" t="s">
        <v>7</v>
      </c>
      <c r="I7" s="2"/>
      <c r="J7" s="2"/>
      <c r="K7" s="2"/>
      <c r="L7" s="2"/>
    </row>
    <row r="8" spans="1:14">
      <c r="A8" s="9">
        <v>20220002</v>
      </c>
      <c r="B8" s="10" t="s">
        <v>8</v>
      </c>
      <c r="C8" s="11">
        <v>525419.31000000006</v>
      </c>
      <c r="D8" s="12">
        <v>10405.450000000001</v>
      </c>
      <c r="E8" s="11">
        <v>530078.04</v>
      </c>
      <c r="F8" s="12">
        <v>5225.6899999999996</v>
      </c>
      <c r="G8" s="29">
        <v>0</v>
      </c>
      <c r="H8" s="31">
        <v>0</v>
      </c>
      <c r="I8" s="2"/>
      <c r="J8" s="2"/>
      <c r="K8" s="2"/>
      <c r="L8" s="2"/>
    </row>
    <row r="9" spans="1:14">
      <c r="A9" s="13">
        <v>20220005</v>
      </c>
      <c r="B9" s="10" t="s">
        <v>9</v>
      </c>
      <c r="C9" s="11">
        <v>117953.51</v>
      </c>
      <c r="D9" s="12">
        <v>2454.9899999999998</v>
      </c>
      <c r="E9" s="11">
        <v>119052.37</v>
      </c>
      <c r="F9" s="12">
        <v>1233.19</v>
      </c>
      <c r="G9" s="29">
        <v>0</v>
      </c>
      <c r="H9" s="31">
        <v>0</v>
      </c>
      <c r="I9" s="2"/>
      <c r="J9" s="2"/>
      <c r="K9" s="2"/>
      <c r="L9" s="2"/>
    </row>
    <row r="10" spans="1:14">
      <c r="A10" s="13">
        <v>20220006</v>
      </c>
      <c r="B10" s="10" t="s">
        <v>10</v>
      </c>
      <c r="C10" s="11">
        <v>138563.47</v>
      </c>
      <c r="D10" s="12">
        <v>2951.55</v>
      </c>
      <c r="E10" s="11">
        <v>139884.43</v>
      </c>
      <c r="F10" s="12">
        <v>1482.78</v>
      </c>
      <c r="G10" s="29">
        <v>0</v>
      </c>
      <c r="H10" s="31">
        <v>0</v>
      </c>
      <c r="I10" s="2"/>
      <c r="J10" s="2"/>
      <c r="K10" s="2"/>
      <c r="L10" s="2"/>
    </row>
    <row r="11" spans="1:14">
      <c r="A11" s="13">
        <v>20230001</v>
      </c>
      <c r="B11" s="10" t="s">
        <v>13</v>
      </c>
      <c r="C11" s="11">
        <v>676577.22</v>
      </c>
      <c r="D11" s="12">
        <v>13581.02</v>
      </c>
      <c r="E11" s="11">
        <v>682657.3</v>
      </c>
      <c r="F11" s="12">
        <v>6820.88</v>
      </c>
      <c r="G11" s="29">
        <v>0</v>
      </c>
      <c r="H11" s="31">
        <v>0</v>
      </c>
      <c r="I11" s="2"/>
      <c r="J11" s="2"/>
      <c r="K11" s="2"/>
      <c r="L11" s="2"/>
    </row>
    <row r="12" spans="1:14">
      <c r="A12" s="24">
        <v>20230002</v>
      </c>
      <c r="B12" s="25" t="s">
        <v>11</v>
      </c>
      <c r="C12" s="28">
        <v>271451.49</v>
      </c>
      <c r="D12" s="12">
        <v>5686.3</v>
      </c>
      <c r="E12" s="11">
        <v>273996.62</v>
      </c>
      <c r="F12" s="12">
        <v>2856.4</v>
      </c>
      <c r="G12" s="29">
        <v>0</v>
      </c>
      <c r="H12" s="31">
        <v>0</v>
      </c>
      <c r="I12" s="2"/>
      <c r="J12" s="2"/>
      <c r="K12" s="2"/>
      <c r="L12" s="2"/>
    </row>
    <row r="13" spans="1:14">
      <c r="A13" s="24">
        <v>20230003</v>
      </c>
      <c r="B13" s="25" t="s">
        <v>14</v>
      </c>
      <c r="C13" s="28">
        <v>281723.99</v>
      </c>
      <c r="D13" s="28">
        <v>34189.35</v>
      </c>
      <c r="E13" s="11">
        <v>282297.62</v>
      </c>
      <c r="F13" s="12">
        <v>31428.46</v>
      </c>
      <c r="G13" s="29">
        <v>0</v>
      </c>
      <c r="H13" s="31">
        <v>0</v>
      </c>
      <c r="I13" s="2"/>
      <c r="J13" s="2"/>
      <c r="K13" s="2"/>
      <c r="L13" s="2"/>
    </row>
    <row r="14" spans="1:14">
      <c r="A14" s="27">
        <v>20230004</v>
      </c>
      <c r="B14" s="26" t="s">
        <v>15</v>
      </c>
      <c r="C14" s="29">
        <v>132147.60999999999</v>
      </c>
      <c r="D14" s="29">
        <v>16037.11</v>
      </c>
      <c r="E14" s="30">
        <v>132416.68</v>
      </c>
      <c r="F14" s="31">
        <v>14742.07</v>
      </c>
      <c r="G14" s="29">
        <v>0</v>
      </c>
      <c r="H14" s="31">
        <v>0</v>
      </c>
      <c r="I14" s="2"/>
      <c r="J14" s="2"/>
      <c r="K14" s="2"/>
      <c r="L14" s="2"/>
    </row>
    <row r="15" spans="1:14">
      <c r="A15" s="27">
        <v>20230005</v>
      </c>
      <c r="B15" s="26" t="s">
        <v>16</v>
      </c>
      <c r="C15" s="29">
        <v>336078.81</v>
      </c>
      <c r="D15" s="29">
        <v>7040.09</v>
      </c>
      <c r="E15" s="30">
        <v>339229.88</v>
      </c>
      <c r="F15" s="31">
        <v>3536.47</v>
      </c>
      <c r="G15" s="29">
        <v>0</v>
      </c>
      <c r="H15" s="31">
        <v>0</v>
      </c>
      <c r="I15" s="2"/>
      <c r="J15" s="2"/>
      <c r="K15" s="2"/>
      <c r="L15" s="2"/>
    </row>
    <row r="16" spans="1:14">
      <c r="A16" s="27">
        <v>20230006</v>
      </c>
      <c r="B16" s="26" t="s">
        <v>17</v>
      </c>
      <c r="C16" s="29">
        <v>207033.2</v>
      </c>
      <c r="D16" s="29">
        <v>25984.16</v>
      </c>
      <c r="E16" s="30">
        <v>207467.01</v>
      </c>
      <c r="F16" s="31">
        <v>23887.94</v>
      </c>
      <c r="G16" s="29">
        <v>0</v>
      </c>
      <c r="H16" s="31">
        <v>0</v>
      </c>
      <c r="I16" s="2"/>
      <c r="J16" s="2"/>
      <c r="K16" s="2"/>
      <c r="L16" s="2"/>
    </row>
    <row r="17" spans="1:14">
      <c r="A17" s="27">
        <v>20230007</v>
      </c>
      <c r="B17" s="26" t="s">
        <v>18</v>
      </c>
      <c r="C17" s="29">
        <v>307843.52</v>
      </c>
      <c r="D17" s="29">
        <v>38374.35</v>
      </c>
      <c r="E17" s="30">
        <v>308484.83</v>
      </c>
      <c r="F17" s="31">
        <v>35277.949999999997</v>
      </c>
      <c r="G17" s="29">
        <v>0</v>
      </c>
      <c r="H17" s="31">
        <v>0</v>
      </c>
      <c r="I17" s="2"/>
      <c r="J17" s="2"/>
      <c r="K17" s="2"/>
      <c r="L17" s="2"/>
    </row>
    <row r="18" spans="1:14">
      <c r="A18" s="27">
        <v>20230008</v>
      </c>
      <c r="B18" s="26" t="s">
        <v>19</v>
      </c>
      <c r="C18" s="29">
        <v>779505.74</v>
      </c>
      <c r="D18" s="29">
        <v>16499.37</v>
      </c>
      <c r="E18" s="30">
        <v>786890.26</v>
      </c>
      <c r="F18" s="31">
        <v>8288.59</v>
      </c>
      <c r="G18" s="29">
        <v>0</v>
      </c>
      <c r="H18" s="31">
        <v>0</v>
      </c>
      <c r="I18" s="2"/>
      <c r="J18" s="2"/>
      <c r="K18" s="2"/>
      <c r="L18" s="2"/>
    </row>
    <row r="19" spans="1:14">
      <c r="A19" s="27">
        <v>20230009</v>
      </c>
      <c r="B19" s="26" t="s">
        <v>20</v>
      </c>
      <c r="C19" s="29">
        <v>590209.31999999995</v>
      </c>
      <c r="D19" s="29">
        <v>12442.99</v>
      </c>
      <c r="E19" s="30">
        <v>595778.48</v>
      </c>
      <c r="F19" s="31">
        <v>6250.71</v>
      </c>
      <c r="G19" s="29">
        <v>0</v>
      </c>
      <c r="H19" s="31">
        <v>0</v>
      </c>
      <c r="I19" s="2"/>
      <c r="J19" s="2"/>
      <c r="K19" s="2"/>
      <c r="L19" s="2"/>
    </row>
    <row r="20" spans="1:14">
      <c r="A20" s="27">
        <v>20240001</v>
      </c>
      <c r="B20" s="26" t="s">
        <v>21</v>
      </c>
      <c r="C20" s="29">
        <v>181552.75</v>
      </c>
      <c r="D20" s="29">
        <v>22647.25</v>
      </c>
      <c r="E20" s="30">
        <v>183372.82</v>
      </c>
      <c r="F20" s="31">
        <v>20827.18</v>
      </c>
      <c r="G20" s="29">
        <v>0</v>
      </c>
      <c r="H20" s="31">
        <v>0</v>
      </c>
      <c r="I20" s="2"/>
      <c r="J20" s="2"/>
      <c r="K20" s="2"/>
      <c r="L20" s="2"/>
    </row>
    <row r="21" spans="1:14">
      <c r="A21" s="27">
        <v>20240002</v>
      </c>
      <c r="B21" s="26" t="s">
        <v>22</v>
      </c>
      <c r="C21" s="30">
        <v>306722.21000000002</v>
      </c>
      <c r="D21" s="29">
        <v>6965.01</v>
      </c>
      <c r="E21" s="30">
        <v>281914.11</v>
      </c>
      <c r="F21" s="42">
        <v>31773.11</v>
      </c>
      <c r="G21" s="30">
        <v>0</v>
      </c>
      <c r="H21" s="31">
        <v>0</v>
      </c>
      <c r="I21" s="2"/>
      <c r="J21" s="2"/>
      <c r="K21" s="2"/>
      <c r="L21" s="2"/>
    </row>
    <row r="22" spans="1:14">
      <c r="A22" s="27">
        <v>20240003</v>
      </c>
      <c r="B22" s="26" t="s">
        <v>24</v>
      </c>
      <c r="C22" s="30"/>
      <c r="D22" s="29"/>
      <c r="E22" s="30">
        <v>948296.12</v>
      </c>
      <c r="F22" s="42">
        <v>26266.67</v>
      </c>
      <c r="G22" s="30">
        <v>0</v>
      </c>
      <c r="H22" s="31">
        <v>0</v>
      </c>
      <c r="I22" s="2"/>
      <c r="J22" s="2"/>
      <c r="K22" s="2"/>
      <c r="L22" s="2"/>
    </row>
    <row r="23" spans="1:14">
      <c r="A23" s="27">
        <v>20240004</v>
      </c>
      <c r="B23" s="26" t="s">
        <v>25</v>
      </c>
      <c r="C23" s="30"/>
      <c r="D23" s="29"/>
      <c r="E23" s="30">
        <v>473960.46</v>
      </c>
      <c r="F23" s="42">
        <v>13011.11</v>
      </c>
      <c r="G23" s="30">
        <v>0</v>
      </c>
      <c r="H23" s="31">
        <v>0</v>
      </c>
      <c r="I23" s="2"/>
      <c r="J23" s="2"/>
      <c r="K23" s="2"/>
      <c r="L23" s="2"/>
    </row>
    <row r="24" spans="1:14">
      <c r="A24" s="27">
        <v>20240005</v>
      </c>
      <c r="B24" s="26" t="s">
        <v>26</v>
      </c>
      <c r="C24" s="30"/>
      <c r="D24" s="29"/>
      <c r="E24" s="30"/>
      <c r="F24" s="42"/>
      <c r="G24" s="30">
        <v>0</v>
      </c>
      <c r="H24" s="31">
        <v>0</v>
      </c>
      <c r="I24" s="2"/>
      <c r="J24" s="2"/>
      <c r="K24" s="2"/>
      <c r="L24" s="2"/>
    </row>
    <row r="25" spans="1:14">
      <c r="A25" s="27">
        <v>20240006</v>
      </c>
      <c r="B25" s="26" t="s">
        <v>27</v>
      </c>
      <c r="C25" s="30"/>
      <c r="D25" s="29"/>
      <c r="E25" s="30"/>
      <c r="F25" s="42"/>
      <c r="G25" s="30">
        <v>0</v>
      </c>
      <c r="H25" s="31">
        <v>0</v>
      </c>
      <c r="I25" s="2"/>
      <c r="J25" s="44"/>
      <c r="K25" s="2"/>
      <c r="L25" s="2"/>
    </row>
    <row r="26" spans="1:14">
      <c r="A26" s="27">
        <v>20240007</v>
      </c>
      <c r="B26" s="45" t="s">
        <v>28</v>
      </c>
      <c r="C26" s="43"/>
      <c r="D26" s="42"/>
      <c r="E26" s="30"/>
      <c r="F26" s="42"/>
      <c r="G26" s="30">
        <v>0</v>
      </c>
      <c r="H26" s="31">
        <v>0</v>
      </c>
      <c r="I26" s="42"/>
      <c r="J26" s="44"/>
      <c r="K26" s="2"/>
      <c r="L26" s="2"/>
    </row>
    <row r="27" spans="1:14">
      <c r="A27" s="14"/>
      <c r="B27" s="15" t="s">
        <v>12</v>
      </c>
      <c r="C27" s="17">
        <f>SUM(C8:C26)</f>
        <v>4852782.1500000004</v>
      </c>
      <c r="D27" s="17">
        <f>SUM(D8:D26)</f>
        <v>215258.99</v>
      </c>
      <c r="E27" s="16">
        <f>SUM(E8:E26)</f>
        <v>6285777.0300000003</v>
      </c>
      <c r="F27" s="16">
        <f>SUM(F8:F26)</f>
        <v>232909.19999999995</v>
      </c>
      <c r="G27" s="17">
        <f>SUM(G8:G26)</f>
        <v>0</v>
      </c>
      <c r="H27" s="17">
        <f>SUM(H8:H26)</f>
        <v>0</v>
      </c>
      <c r="I27" s="2"/>
      <c r="J27" s="2"/>
      <c r="K27" s="2"/>
      <c r="L27" s="2"/>
    </row>
    <row r="28" spans="1:14">
      <c r="A28" s="18"/>
      <c r="D28" s="20"/>
      <c r="F28" s="20"/>
      <c r="H28" s="20"/>
    </row>
    <row r="29" spans="1:14" s="21" customFormat="1">
      <c r="A29" s="18"/>
      <c r="B29" s="19"/>
      <c r="C29" s="20"/>
      <c r="D29" s="20"/>
      <c r="E29" s="19"/>
      <c r="F29" s="20"/>
      <c r="G29" s="19"/>
      <c r="H29" s="20"/>
      <c r="J29" s="22"/>
      <c r="K29" s="22"/>
      <c r="L29" s="4"/>
      <c r="M29" s="2"/>
      <c r="N29" s="2"/>
    </row>
    <row r="39" spans="3:4">
      <c r="C39" s="46">
        <f>C27+E27+G27</f>
        <v>11138559.18</v>
      </c>
      <c r="D39" s="46">
        <f>D27+F27+H27</f>
        <v>448168.18999999994</v>
      </c>
    </row>
  </sheetData>
  <mergeCells count="9">
    <mergeCell ref="A6:A7"/>
    <mergeCell ref="C6:D6"/>
    <mergeCell ref="E6:F6"/>
    <mergeCell ref="G6:H6"/>
    <mergeCell ref="A1:H1"/>
    <mergeCell ref="A2:H2"/>
    <mergeCell ref="A3:H3"/>
    <mergeCell ref="A4:H4"/>
    <mergeCell ref="A5:H5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Tesorería</cp:lastModifiedBy>
  <dcterms:created xsi:type="dcterms:W3CDTF">2023-04-14T18:43:39Z</dcterms:created>
  <dcterms:modified xsi:type="dcterms:W3CDTF">2025-01-14T22:37:38Z</dcterms:modified>
</cp:coreProperties>
</file>